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ad.fh-albsig.de\Verwaltung\Personal\09_personal\092_hilfskraefte\0922_TV-L-Hiwis\"/>
    </mc:Choice>
  </mc:AlternateContent>
  <bookViews>
    <workbookView xWindow="120" yWindow="120" windowWidth="28515" windowHeight="12180"/>
  </bookViews>
  <sheets>
    <sheet name="TV-L Doku" sheetId="1" r:id="rId1"/>
    <sheet name="Tabelle1" sheetId="2" r:id="rId2"/>
  </sheets>
  <definedNames>
    <definedName name="Text4" localSheetId="0">'TV-L Doku'!#REF!</definedName>
  </definedNames>
  <calcPr calcId="162913"/>
</workbook>
</file>

<file path=xl/calcChain.xml><?xml version="1.0" encoding="utf-8"?>
<calcChain xmlns="http://schemas.openxmlformats.org/spreadsheetml/2006/main">
  <c r="I40" i="1" l="1"/>
  <c r="I39" i="1"/>
  <c r="J24" i="1" l="1"/>
  <c r="J25" i="1"/>
  <c r="J17" i="1" l="1"/>
  <c r="G10" i="1"/>
  <c r="I10" i="1" l="1"/>
  <c r="J26" i="1"/>
  <c r="J27" i="1"/>
  <c r="J28" i="1"/>
  <c r="J29" i="1"/>
  <c r="J30" i="1"/>
  <c r="J31" i="1"/>
  <c r="J14" i="1"/>
  <c r="J20" i="1"/>
  <c r="J21" i="1"/>
  <c r="J22" i="1"/>
  <c r="J23" i="1"/>
  <c r="J32" i="1"/>
  <c r="J33" i="1"/>
  <c r="J34" i="1"/>
  <c r="J35" i="1"/>
  <c r="J36" i="1"/>
  <c r="J37" i="1"/>
  <c r="J38" i="1"/>
  <c r="J15" i="1"/>
  <c r="J16" i="1"/>
  <c r="J18" i="1"/>
  <c r="J19" i="1"/>
  <c r="J10" i="1" l="1"/>
  <c r="B44" i="1" s="1"/>
  <c r="B45" i="1"/>
  <c r="J39" i="1"/>
  <c r="J40" i="1" l="1"/>
  <c r="C45" i="1"/>
  <c r="D45" i="1" s="1"/>
  <c r="C44" i="1"/>
  <c r="E44" i="1" s="1"/>
  <c r="D44" i="1" l="1"/>
  <c r="E45" i="1"/>
</calcChain>
</file>

<file path=xl/sharedStrings.xml><?xml version="1.0" encoding="utf-8"?>
<sst xmlns="http://schemas.openxmlformats.org/spreadsheetml/2006/main" count="57" uniqueCount="52">
  <si>
    <t xml:space="preserve">Name, Vorname: </t>
  </si>
  <si>
    <t xml:space="preserve">Betreuer/in: </t>
  </si>
  <si>
    <t>Datum</t>
  </si>
  <si>
    <t>tt.mm.jjjj</t>
  </si>
  <si>
    <t>Gesamt</t>
  </si>
  <si>
    <t>Dezimal</t>
  </si>
  <si>
    <t>=</t>
  </si>
  <si>
    <t>Von (lt.Vertrag):</t>
  </si>
  <si>
    <t>Bis (lt.Vertrag):</t>
  </si>
  <si>
    <t xml:space="preserve">Datum: __________  </t>
  </si>
  <si>
    <t>Vertrags-Nr.</t>
  </si>
  <si>
    <t>Arbeitszeit (hh:mm)</t>
  </si>
  <si>
    <t>Ende</t>
  </si>
  <si>
    <t>Beginn</t>
  </si>
  <si>
    <t>Tätigkeit</t>
  </si>
  <si>
    <t>≙  hh:mm</t>
  </si>
  <si>
    <t>Dokumentationsmonat/Jahr:</t>
  </si>
  <si>
    <t>***Sonstiges (hh:mm)</t>
  </si>
  <si>
    <t>Urlaub</t>
  </si>
  <si>
    <t>Krank</t>
  </si>
  <si>
    <t>IST</t>
  </si>
  <si>
    <r>
      <t>Ø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Source Sans Pro"/>
        <family val="2"/>
      </rPr>
      <t>Bei Nichteinhaltung der Fristen oder sonstigen Verstössen erfolgt die Rückforderung der Bezüge!</t>
    </r>
  </si>
  <si>
    <t>Zeitzuschl.</t>
  </si>
  <si>
    <t>(hh:mm)</t>
  </si>
  <si>
    <t>**Pause</t>
  </si>
  <si>
    <t>hh:mm</t>
  </si>
  <si>
    <t>FEHL-Std.</t>
  </si>
  <si>
    <t>MEHR-Std.</t>
  </si>
  <si>
    <t>o.g. Zeitraum</t>
  </si>
  <si>
    <r>
      <t>SOLL</t>
    </r>
    <r>
      <rPr>
        <sz val="9"/>
        <rFont val="Source Sans Pro"/>
        <family val="2"/>
      </rPr>
      <t xml:space="preserve">  für</t>
    </r>
  </si>
  <si>
    <r>
      <t>IST</t>
    </r>
    <r>
      <rPr>
        <sz val="9"/>
        <rFont val="Source Sans Pro"/>
        <family val="2"/>
      </rPr>
      <t xml:space="preserve">  für</t>
    </r>
  </si>
  <si>
    <t>AZ</t>
  </si>
  <si>
    <r>
      <t>Ø</t>
    </r>
    <r>
      <rPr>
        <sz val="7"/>
        <color indexed="8"/>
        <rFont val="San"/>
      </rPr>
      <t xml:space="preserve"> </t>
    </r>
    <r>
      <rPr>
        <sz val="10"/>
        <color indexed="8"/>
        <rFont val="Source Sans Pro"/>
        <family val="2"/>
      </rPr>
      <t xml:space="preserve">*Die im AV festgelegten </t>
    </r>
    <r>
      <rPr>
        <b/>
        <sz val="10"/>
        <color indexed="8"/>
        <rFont val="Source Sans Pro"/>
        <family val="2"/>
      </rPr>
      <t xml:space="preserve">Std./Woche </t>
    </r>
    <r>
      <rPr>
        <sz val="10"/>
        <color indexed="8"/>
        <rFont val="Source Sans Pro"/>
        <family val="2"/>
      </rPr>
      <t xml:space="preserve">sind mit </t>
    </r>
    <r>
      <rPr>
        <sz val="10"/>
        <color theme="1"/>
        <rFont val="Source Sans Pro"/>
        <family val="2"/>
      </rPr>
      <t xml:space="preserve">Faktor </t>
    </r>
    <r>
      <rPr>
        <b/>
        <sz val="10"/>
        <color theme="1"/>
        <rFont val="Source Sans Pro"/>
        <family val="2"/>
      </rPr>
      <t>4,348</t>
    </r>
    <r>
      <rPr>
        <sz val="10"/>
        <color theme="1"/>
        <rFont val="Source Sans Pro"/>
        <family val="2"/>
      </rPr>
      <t xml:space="preserve"> zu </t>
    </r>
    <r>
      <rPr>
        <b/>
        <sz val="10"/>
        <color theme="1"/>
        <rFont val="Source Sans Pro"/>
        <family val="2"/>
      </rPr>
      <t>multiplizieren</t>
    </r>
    <r>
      <rPr>
        <sz val="10"/>
        <color theme="1"/>
        <rFont val="Source Sans Pro"/>
        <family val="2"/>
      </rPr>
      <t xml:space="preserve"> um die </t>
    </r>
    <r>
      <rPr>
        <b/>
        <sz val="10"/>
        <color theme="1"/>
        <rFont val="Source Sans Pro"/>
        <family val="2"/>
      </rPr>
      <t>Std./Monat</t>
    </r>
    <r>
      <rPr>
        <sz val="10"/>
        <color theme="1"/>
        <rFont val="Source Sans Pro"/>
        <family val="2"/>
      </rPr>
      <t xml:space="preserve"> zu erhalten!</t>
    </r>
  </si>
  <si>
    <r>
      <t xml:space="preserve">**Abzgl. </t>
    </r>
    <r>
      <rPr>
        <u/>
        <sz val="10"/>
        <color theme="1"/>
        <rFont val="Source Sans Pro"/>
        <family val="2"/>
      </rPr>
      <t>Pause</t>
    </r>
    <r>
      <rPr>
        <sz val="10"/>
        <color theme="1"/>
        <rFont val="Source Sans Pro"/>
        <family val="2"/>
      </rPr>
      <t xml:space="preserve"> gem. §4 ArbZG</t>
    </r>
    <r>
      <rPr>
        <u/>
        <sz val="10"/>
        <color theme="1"/>
        <rFont val="Source Sans Pro"/>
        <family val="2"/>
      </rPr>
      <t>:</t>
    </r>
    <r>
      <rPr>
        <sz val="10"/>
        <color theme="1"/>
        <rFont val="Source Sans Pro"/>
        <family val="2"/>
      </rPr>
      <t xml:space="preserve"> Bei einer AZ von mehr als 6 Stunden und weniger als 9 Stunden sind mind. 30 Min. und bei einer AZ von mehr als 9 Stunden mind. 45 Minuten Pause einzulegen! Tägliche Höchstarbeitszeit: 10 Std.! ***</t>
    </r>
    <r>
      <rPr>
        <u/>
        <sz val="10"/>
        <color theme="1"/>
        <rFont val="Source Sans Pro"/>
        <family val="2"/>
      </rPr>
      <t>Urlaub/Krank</t>
    </r>
    <r>
      <rPr>
        <sz val="10"/>
        <color theme="1"/>
        <rFont val="Source Sans Pro"/>
        <family val="2"/>
      </rPr>
      <t xml:space="preserve"> gilt als Arbeitszeit (AZ)! Gem.§ 8 TV-L erfolgen </t>
    </r>
    <r>
      <rPr>
        <u/>
        <sz val="10"/>
        <color theme="1"/>
        <rFont val="Source Sans Pro"/>
        <family val="2"/>
      </rPr>
      <t>Zeitzuschläge</t>
    </r>
    <r>
      <rPr>
        <sz val="10"/>
        <color theme="1"/>
        <rFont val="Source Sans Pro"/>
        <family val="2"/>
      </rPr>
      <t xml:space="preserve"> für Nacht-,Sam.-,Son./Feiert.arbeit!</t>
    </r>
  </si>
  <si>
    <t>Die erbrachte der Arbeitszeit entspricht:</t>
  </si>
  <si>
    <r>
      <rPr>
        <sz val="10"/>
        <rFont val="Wingdings"/>
        <charset val="2"/>
      </rPr>
      <t>o</t>
    </r>
    <r>
      <rPr>
        <sz val="10"/>
        <rFont val="Source Sans Pro"/>
        <family val="2"/>
      </rPr>
      <t xml:space="preserve"> </t>
    </r>
    <r>
      <rPr>
        <b/>
        <u/>
        <sz val="10"/>
        <rFont val="Source Sans Pro"/>
        <family val="2"/>
      </rPr>
      <t>Nicht</t>
    </r>
    <r>
      <rPr>
        <sz val="10"/>
        <rFont val="Source Sans Pro"/>
        <family val="2"/>
      </rPr>
      <t xml:space="preserve"> den vertr. vereinbarten Stunden! </t>
    </r>
  </si>
  <si>
    <t>*Std./Woche</t>
  </si>
  <si>
    <t>Faktor</t>
  </si>
  <si>
    <r>
      <t>*Std./</t>
    </r>
    <r>
      <rPr>
        <sz val="7"/>
        <color rgb="FFFF0000"/>
        <rFont val="Source Sans Pro"/>
        <family val="2"/>
      </rPr>
      <t>Monat</t>
    </r>
  </si>
  <si>
    <r>
      <t>**Soll/</t>
    </r>
    <r>
      <rPr>
        <i/>
        <sz val="7"/>
        <color rgb="FFFF0000"/>
        <rFont val="Source Sans Pro"/>
        <family val="2"/>
      </rPr>
      <t>Monat</t>
    </r>
  </si>
  <si>
    <r>
      <rPr>
        <sz val="10"/>
        <rFont val="Wingdings"/>
        <charset val="2"/>
      </rPr>
      <t>o</t>
    </r>
    <r>
      <rPr>
        <sz val="10"/>
        <rFont val="Source Sans Pro"/>
        <family val="2"/>
      </rPr>
      <t xml:space="preserve"> Den vertragl. vereinbarten Stunden (**Soll)</t>
    </r>
  </si>
  <si>
    <r>
      <t xml:space="preserve">TV- L Hilfskraft - Dokumentation der tägl. Arbeitszeit
</t>
    </r>
    <r>
      <rPr>
        <b/>
        <sz val="12"/>
        <color rgb="FFFF0000"/>
        <rFont val="Source Sans Pro"/>
        <family val="2"/>
      </rPr>
      <t>Umgehend, jedoch spätestens zum</t>
    </r>
    <r>
      <rPr>
        <b/>
        <u/>
        <sz val="12"/>
        <color rgb="FFFF0000"/>
        <rFont val="Source Sans Pro"/>
        <family val="2"/>
      </rPr>
      <t xml:space="preserve"> 10. des Folgemonats</t>
    </r>
    <r>
      <rPr>
        <b/>
        <sz val="12"/>
        <color rgb="FFFF0000"/>
        <rFont val="Source Sans Pro"/>
        <family val="2"/>
      </rPr>
      <t xml:space="preserve"> bei der PA einzureichen!</t>
    </r>
    <r>
      <rPr>
        <b/>
        <u/>
        <sz val="12"/>
        <color theme="1"/>
        <rFont val="Source Sans Pro"/>
        <family val="2"/>
      </rPr>
      <t xml:space="preserve">
</t>
    </r>
  </si>
  <si>
    <r>
      <t>Ø</t>
    </r>
    <r>
      <rPr>
        <sz val="10"/>
        <color indexed="8"/>
        <rFont val="San"/>
      </rPr>
      <t xml:space="preserve"> </t>
    </r>
    <r>
      <rPr>
        <sz val="10"/>
        <color indexed="8"/>
        <rFont val="Source Sans Pro"/>
        <family val="2"/>
      </rPr>
      <t xml:space="preserve">Die digitale Dokumentation der Arbeitszeit muss der Personalabteilung </t>
    </r>
    <r>
      <rPr>
        <b/>
        <sz val="10"/>
        <color indexed="8"/>
        <rFont val="Source Sans Pro"/>
        <family val="2"/>
      </rPr>
      <t xml:space="preserve">umgehend, </t>
    </r>
    <r>
      <rPr>
        <sz val="10"/>
        <color indexed="8"/>
        <rFont val="Source Sans Pro"/>
        <family val="2"/>
      </rPr>
      <t>jedoch</t>
    </r>
    <r>
      <rPr>
        <b/>
        <sz val="10"/>
        <color indexed="8"/>
        <rFont val="Source Sans Pro"/>
        <family val="2"/>
      </rPr>
      <t xml:space="preserve"> spätestens</t>
    </r>
    <r>
      <rPr>
        <sz val="10"/>
        <color indexed="8"/>
        <rFont val="Source Sans Pro"/>
        <family val="2"/>
      </rPr>
      <t xml:space="preserve"> </t>
    </r>
    <r>
      <rPr>
        <b/>
        <u/>
        <sz val="10"/>
        <color indexed="8"/>
        <rFont val="Source Sans Pro"/>
        <family val="2"/>
      </rPr>
      <t xml:space="preserve">zum 10. </t>
    </r>
    <r>
      <rPr>
        <sz val="10"/>
        <color indexed="8"/>
        <rFont val="Source Sans Pro"/>
        <family val="2"/>
      </rPr>
      <t>des nachfolgenden Monats per E-Mail  eingereicht werden! Ggfls. erfolgt dann eine Korrektur für den Vormonat.</t>
    </r>
  </si>
  <si>
    <t>Kürzel: _________</t>
  </si>
  <si>
    <t>Daten laut Arbeitsvertrag - NUR graue+grüne Felder ausfüllen!</t>
  </si>
  <si>
    <t>AV/Dok.Monate</t>
  </si>
  <si>
    <t>Dezimal:</t>
  </si>
  <si>
    <r>
      <t>Ø</t>
    </r>
    <r>
      <rPr>
        <sz val="7"/>
        <color indexed="8"/>
        <rFont val="San"/>
      </rPr>
      <t xml:space="preserve"> </t>
    </r>
    <r>
      <rPr>
        <sz val="10"/>
        <color theme="1"/>
        <rFont val="Source Sans Pro"/>
        <family val="2"/>
      </rPr>
      <t xml:space="preserve">Beginn, Ende und Dauer der täglichen Arbeitszeit ist gem. § 17 MiLoG spätestens zum Ablauf des siebten auf den Tag der Arbeitsleistung folgenden Kalendertag </t>
    </r>
    <r>
      <rPr>
        <u/>
        <sz val="10"/>
        <color theme="1"/>
        <rFont val="Source Sans Pro"/>
        <family val="2"/>
      </rPr>
      <t>digital</t>
    </r>
    <r>
      <rPr>
        <sz val="10"/>
        <color theme="1"/>
        <rFont val="Source Sans Pro"/>
        <family val="2"/>
      </rPr>
      <t xml:space="preserve"> (§ 8 (2), 13 BVV)  aufzuzeichnen! Max. Std./Monat: 80 !</t>
    </r>
  </si>
  <si>
    <t>Wöchentliche Arbeitsstunden</t>
  </si>
  <si>
    <t>/4,348</t>
  </si>
  <si>
    <t xml:space="preserve">Arbeitsstunden Gesamt: </t>
  </si>
  <si>
    <r>
      <t xml:space="preserve">Für die Prüfung durch die Zollverwaltung, ist dieser Nachweis nach § 17 Mindestlohngesetz in </t>
    </r>
    <r>
      <rPr>
        <b/>
        <u/>
        <sz val="10"/>
        <color theme="1"/>
        <rFont val="Source Sans Pro"/>
        <family val="2"/>
      </rPr>
      <t>digitaler</t>
    </r>
    <r>
      <rPr>
        <b/>
        <sz val="10"/>
        <color theme="1"/>
        <rFont val="Source Sans Pro"/>
        <family val="2"/>
      </rPr>
      <t xml:space="preserve"> Form gem. §8(2),13 BVV insg. 2 Jahre durch das  Sekretariat der Fakultät/Abteilung aufzubewahren!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</si>
</sst>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h]:mm"/>
  </numFmts>
  <fonts count="36">
    <font>
      <sz val="11"/>
      <color theme="1"/>
      <name val="Calibri"/>
      <family val="2"/>
      <scheme val="minor"/>
    </font>
    <font>
      <sz val="7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Source Sans Pro"/>
      <family val="2"/>
    </font>
    <font>
      <sz val="10"/>
      <name val="Source Sans Pro"/>
      <family val="2"/>
    </font>
    <font>
      <sz val="9"/>
      <name val="Source Sans Pro"/>
      <family val="2"/>
    </font>
    <font>
      <sz val="10"/>
      <name val="Wingdings"/>
      <charset val="2"/>
    </font>
    <font>
      <sz val="11"/>
      <color theme="1"/>
      <name val="Verdana"/>
      <family val="2"/>
    </font>
    <font>
      <sz val="10"/>
      <color theme="1"/>
      <name val="Source Sans Pro"/>
      <family val="2"/>
    </font>
    <font>
      <b/>
      <i/>
      <sz val="10"/>
      <color theme="1"/>
      <name val="Source Sans Pro"/>
      <family val="2"/>
    </font>
    <font>
      <b/>
      <sz val="10"/>
      <color theme="1"/>
      <name val="Source Sans Pro"/>
      <family val="2"/>
    </font>
    <font>
      <i/>
      <sz val="10"/>
      <color theme="1"/>
      <name val="Source Sans Pro"/>
      <family val="2"/>
    </font>
    <font>
      <b/>
      <u/>
      <sz val="12"/>
      <color theme="1"/>
      <name val="Source Sans Pro"/>
      <family val="2"/>
    </font>
    <font>
      <sz val="10"/>
      <color theme="1"/>
      <name val="Wingdings"/>
      <charset val="2"/>
    </font>
    <font>
      <sz val="7"/>
      <color theme="1"/>
      <name val="Source Sans Pro"/>
      <family val="2"/>
    </font>
    <font>
      <i/>
      <sz val="7"/>
      <color theme="1"/>
      <name val="Source Sans Pro"/>
      <family val="2"/>
    </font>
    <font>
      <b/>
      <sz val="9"/>
      <name val="Source Sans Pro"/>
      <family val="2"/>
    </font>
    <font>
      <u/>
      <sz val="10"/>
      <color theme="1"/>
      <name val="Source Sans Pro"/>
      <family val="2"/>
    </font>
    <font>
      <b/>
      <u/>
      <sz val="10"/>
      <name val="Source Sans Pro"/>
      <family val="2"/>
    </font>
    <font>
      <sz val="7"/>
      <color indexed="8"/>
      <name val="San"/>
    </font>
    <font>
      <sz val="10"/>
      <color indexed="8"/>
      <name val="San"/>
    </font>
    <font>
      <b/>
      <sz val="10"/>
      <name val="Source Sans Pro"/>
      <family val="2"/>
    </font>
    <font>
      <b/>
      <sz val="12"/>
      <color rgb="FFFF0000"/>
      <name val="Source Sans Pro"/>
      <family val="2"/>
    </font>
    <font>
      <b/>
      <i/>
      <u/>
      <sz val="9"/>
      <color theme="1"/>
      <name val="Source Sans Pro"/>
      <family val="2"/>
    </font>
    <font>
      <b/>
      <u/>
      <sz val="12"/>
      <color rgb="FFFF0000"/>
      <name val="Source Sans Pro"/>
      <family val="2"/>
    </font>
    <font>
      <i/>
      <sz val="10"/>
      <name val="Source Sans Pro"/>
      <family val="2"/>
    </font>
    <font>
      <b/>
      <sz val="10"/>
      <color indexed="8"/>
      <name val="Source Sans Pro"/>
      <family val="2"/>
    </font>
    <font>
      <u/>
      <sz val="9"/>
      <name val="Times New Roman"/>
      <family val="1"/>
    </font>
    <font>
      <u/>
      <sz val="9"/>
      <name val="Source Sans Pro"/>
      <family val="2"/>
    </font>
    <font>
      <b/>
      <u/>
      <sz val="10"/>
      <color indexed="8"/>
      <name val="Source Sans Pro"/>
      <family val="2"/>
    </font>
    <font>
      <b/>
      <i/>
      <sz val="10"/>
      <name val="Source Sans Pro"/>
      <family val="2"/>
    </font>
    <font>
      <sz val="7"/>
      <color rgb="FFFF0000"/>
      <name val="Source Sans Pro"/>
      <family val="2"/>
    </font>
    <font>
      <i/>
      <sz val="7"/>
      <color rgb="FFFF0000"/>
      <name val="Source Sans Pro"/>
      <family val="2"/>
    </font>
    <font>
      <b/>
      <u/>
      <sz val="10"/>
      <color theme="1"/>
      <name val="Source Sans Pro"/>
      <family val="2"/>
    </font>
    <font>
      <b/>
      <i/>
      <u/>
      <sz val="9"/>
      <color rgb="FFFF0000"/>
      <name val="Source Sans Pro"/>
      <family val="2"/>
    </font>
    <font>
      <b/>
      <i/>
      <sz val="12"/>
      <color theme="1"/>
      <name val="Source Sans Pro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7" fillId="0" borderId="0" xfId="0" applyFont="1"/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/>
    <xf numFmtId="0" fontId="4" fillId="2" borderId="1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0" borderId="10" xfId="0" applyFont="1" applyBorder="1"/>
    <xf numFmtId="0" fontId="14" fillId="0" borderId="3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 wrapText="1"/>
    </xf>
    <xf numFmtId="14" fontId="4" fillId="2" borderId="14" xfId="0" applyNumberFormat="1" applyFont="1" applyFill="1" applyBorder="1" applyAlignment="1" applyProtection="1">
      <alignment horizontal="left" vertical="center"/>
      <protection locked="0"/>
    </xf>
    <xf numFmtId="0" fontId="10" fillId="0" borderId="1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64" fontId="4" fillId="2" borderId="24" xfId="0" applyNumberFormat="1" applyFont="1" applyFill="1" applyBorder="1" applyAlignment="1" applyProtection="1">
      <alignment horizontal="center" vertical="center"/>
      <protection locked="0"/>
    </xf>
    <xf numFmtId="164" fontId="4" fillId="2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26" xfId="0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 applyProtection="1">
      <alignment horizontal="center" vertical="center"/>
    </xf>
    <xf numFmtId="14" fontId="4" fillId="0" borderId="0" xfId="0" applyNumberFormat="1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/>
    <xf numFmtId="14" fontId="4" fillId="0" borderId="29" xfId="0" applyNumberFormat="1" applyFont="1" applyFill="1" applyBorder="1" applyAlignment="1" applyProtection="1">
      <alignment horizontal="left" vertical="center"/>
      <protection locked="0"/>
    </xf>
    <xf numFmtId="0" fontId="8" fillId="0" borderId="27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8" fillId="0" borderId="0" xfId="0" applyFont="1" applyFill="1" applyBorder="1"/>
    <xf numFmtId="0" fontId="4" fillId="2" borderId="10" xfId="0" applyFont="1" applyFill="1" applyBorder="1" applyAlignment="1"/>
    <xf numFmtId="0" fontId="8" fillId="2" borderId="0" xfId="0" applyFont="1" applyFill="1" applyBorder="1" applyAlignment="1"/>
    <xf numFmtId="20" fontId="16" fillId="0" borderId="30" xfId="0" applyNumberFormat="1" applyFont="1" applyFill="1" applyBorder="1" applyAlignment="1" applyProtection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4" fillId="3" borderId="34" xfId="0" applyNumberFormat="1" applyFont="1" applyFill="1" applyBorder="1" applyAlignment="1" applyProtection="1">
      <alignment horizontal="center" vertical="center"/>
    </xf>
    <xf numFmtId="0" fontId="4" fillId="3" borderId="19" xfId="0" applyNumberFormat="1" applyFont="1" applyFill="1" applyBorder="1" applyAlignment="1" applyProtection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14" fontId="9" fillId="2" borderId="27" xfId="0" applyNumberFormat="1" applyFont="1" applyFill="1" applyBorder="1" applyAlignment="1">
      <alignment horizontal="center" vertical="center"/>
    </xf>
    <xf numFmtId="1" fontId="9" fillId="4" borderId="27" xfId="0" applyNumberFormat="1" applyFont="1" applyFill="1" applyBorder="1" applyAlignment="1">
      <alignment horizontal="center" vertical="center"/>
    </xf>
    <xf numFmtId="0" fontId="4" fillId="3" borderId="34" xfId="0" applyNumberFormat="1" applyFont="1" applyFill="1" applyBorder="1" applyAlignment="1" applyProtection="1">
      <alignment horizontal="center" vertical="center"/>
    </xf>
    <xf numFmtId="0" fontId="4" fillId="3" borderId="19" xfId="0" applyNumberFormat="1" applyFont="1" applyFill="1" applyBorder="1" applyAlignment="1" applyProtection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164" fontId="4" fillId="2" borderId="14" xfId="0" quotePrefix="1" applyNumberFormat="1" applyFont="1" applyFill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 wrapText="1"/>
    </xf>
    <xf numFmtId="164" fontId="4" fillId="2" borderId="8" xfId="0" quotePrefix="1" applyNumberFormat="1" applyFont="1" applyFill="1" applyBorder="1" applyAlignment="1" applyProtection="1">
      <alignment horizontal="center" vertical="center"/>
      <protection locked="0"/>
    </xf>
    <xf numFmtId="0" fontId="10" fillId="0" borderId="39" xfId="0" applyFont="1" applyBorder="1" applyAlignment="1">
      <alignment vertical="center" wrapText="1"/>
    </xf>
    <xf numFmtId="0" fontId="11" fillId="0" borderId="40" xfId="0" applyFont="1" applyBorder="1" applyAlignment="1">
      <alignment horizontal="center" vertical="center" wrapText="1"/>
    </xf>
    <xf numFmtId="164" fontId="4" fillId="2" borderId="41" xfId="0" quotePrefix="1" applyNumberFormat="1" applyFont="1" applyFill="1" applyBorder="1" applyAlignment="1" applyProtection="1">
      <alignment horizontal="center" vertical="center"/>
      <protection locked="0"/>
    </xf>
    <xf numFmtId="0" fontId="10" fillId="0" borderId="42" xfId="0" applyFont="1" applyBorder="1" applyAlignment="1">
      <alignment horizontal="center" vertical="center" wrapText="1"/>
    </xf>
    <xf numFmtId="164" fontId="11" fillId="0" borderId="24" xfId="0" applyNumberFormat="1" applyFont="1" applyFill="1" applyBorder="1" applyAlignment="1">
      <alignment horizontal="center" vertical="center" wrapText="1"/>
    </xf>
    <xf numFmtId="2" fontId="21" fillId="0" borderId="32" xfId="0" applyNumberFormat="1" applyFont="1" applyFill="1" applyBorder="1" applyAlignment="1" applyProtection="1">
      <alignment horizontal="center" vertical="center"/>
      <protection locked="0"/>
    </xf>
    <xf numFmtId="20" fontId="28" fillId="0" borderId="30" xfId="0" applyNumberFormat="1" applyFont="1" applyFill="1" applyBorder="1" applyAlignment="1" applyProtection="1">
      <alignment horizontal="left" vertical="center"/>
    </xf>
    <xf numFmtId="20" fontId="5" fillId="0" borderId="31" xfId="0" applyNumberFormat="1" applyFont="1" applyFill="1" applyBorder="1" applyAlignment="1" applyProtection="1">
      <alignment horizontal="left" vertical="center"/>
    </xf>
    <xf numFmtId="164" fontId="21" fillId="0" borderId="32" xfId="0" applyNumberFormat="1" applyFont="1" applyFill="1" applyBorder="1" applyAlignment="1" applyProtection="1">
      <alignment horizontal="center" vertical="center"/>
    </xf>
    <xf numFmtId="0" fontId="27" fillId="2" borderId="44" xfId="0" applyFont="1" applyFill="1" applyBorder="1" applyAlignment="1">
      <alignment vertical="center"/>
    </xf>
    <xf numFmtId="0" fontId="27" fillId="2" borderId="45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8" fillId="2" borderId="46" xfId="0" applyFont="1" applyFill="1" applyBorder="1" applyAlignment="1"/>
    <xf numFmtId="0" fontId="8" fillId="2" borderId="47" xfId="0" applyFont="1" applyFill="1" applyBorder="1"/>
    <xf numFmtId="0" fontId="4" fillId="2" borderId="47" xfId="0" applyFont="1" applyFill="1" applyBorder="1" applyAlignment="1">
      <alignment vertical="center"/>
    </xf>
    <xf numFmtId="0" fontId="8" fillId="2" borderId="48" xfId="0" applyFont="1" applyFill="1" applyBorder="1"/>
    <xf numFmtId="0" fontId="8" fillId="2" borderId="49" xfId="0" applyFont="1" applyFill="1" applyBorder="1"/>
    <xf numFmtId="20" fontId="28" fillId="4" borderId="30" xfId="0" applyNumberFormat="1" applyFont="1" applyFill="1" applyBorder="1" applyAlignment="1" applyProtection="1">
      <alignment horizontal="center" vertical="center"/>
    </xf>
    <xf numFmtId="20" fontId="5" fillId="4" borderId="31" xfId="0" applyNumberFormat="1" applyFont="1" applyFill="1" applyBorder="1" applyAlignment="1" applyProtection="1">
      <alignment horizontal="center" vertical="center"/>
    </xf>
    <xf numFmtId="164" fontId="4" fillId="0" borderId="4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/>
    <xf numFmtId="0" fontId="4" fillId="2" borderId="4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4" fillId="0" borderId="6" xfId="0" applyFont="1" applyBorder="1" applyAlignment="1">
      <alignment horizontal="left" vertical="center"/>
    </xf>
    <xf numFmtId="0" fontId="14" fillId="0" borderId="6" xfId="0" applyFont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2" borderId="27" xfId="0" applyNumberFormat="1" applyFont="1" applyFill="1" applyBorder="1" applyAlignment="1">
      <alignment horizontal="center" vertical="center"/>
    </xf>
    <xf numFmtId="2" fontId="9" fillId="0" borderId="27" xfId="0" applyNumberFormat="1" applyFont="1" applyFill="1" applyBorder="1" applyAlignment="1">
      <alignment horizontal="center" vertical="center"/>
    </xf>
    <xf numFmtId="2" fontId="30" fillId="5" borderId="33" xfId="0" applyNumberFormat="1" applyFont="1" applyFill="1" applyBorder="1" applyAlignment="1" applyProtection="1">
      <alignment horizontal="center" vertical="center"/>
      <protection locked="0"/>
    </xf>
    <xf numFmtId="2" fontId="30" fillId="0" borderId="32" xfId="0" applyNumberFormat="1" applyFont="1" applyFill="1" applyBorder="1" applyAlignment="1" applyProtection="1">
      <alignment horizontal="center" vertical="center"/>
    </xf>
    <xf numFmtId="2" fontId="30" fillId="0" borderId="32" xfId="0" applyNumberFormat="1" applyFont="1" applyFill="1" applyBorder="1" applyAlignment="1" applyProtection="1">
      <alignment horizontal="center" vertical="center"/>
      <protection locked="0"/>
    </xf>
    <xf numFmtId="0" fontId="23" fillId="0" borderId="5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4" fillId="3" borderId="34" xfId="0" applyNumberFormat="1" applyFont="1" applyFill="1" applyBorder="1" applyAlignment="1" applyProtection="1">
      <alignment horizontal="center" vertical="center"/>
    </xf>
    <xf numFmtId="0" fontId="4" fillId="3" borderId="19" xfId="0" applyNumberFormat="1" applyFont="1" applyFill="1" applyBorder="1" applyAlignment="1" applyProtection="1">
      <alignment horizontal="center" vertical="center"/>
    </xf>
    <xf numFmtId="0" fontId="34" fillId="0" borderId="3" xfId="0" applyFont="1" applyBorder="1" applyAlignment="1">
      <alignment vertical="center"/>
    </xf>
    <xf numFmtId="164" fontId="25" fillId="0" borderId="4" xfId="0" applyNumberFormat="1" applyFont="1" applyFill="1" applyBorder="1" applyAlignment="1" applyProtection="1">
      <alignment horizontal="right" vertical="center"/>
      <protection locked="0"/>
    </xf>
    <xf numFmtId="164" fontId="4" fillId="0" borderId="28" xfId="0" applyNumberFormat="1" applyFont="1" applyFill="1" applyBorder="1" applyAlignment="1">
      <alignment horizontal="center" vertical="center" wrapText="1"/>
    </xf>
    <xf numFmtId="164" fontId="8" fillId="0" borderId="27" xfId="0" applyNumberFormat="1" applyFont="1" applyFill="1" applyBorder="1" applyAlignment="1">
      <alignment horizontal="center" vertical="center"/>
    </xf>
    <xf numFmtId="164" fontId="21" fillId="0" borderId="33" xfId="0" applyNumberFormat="1" applyFont="1" applyFill="1" applyBorder="1" applyAlignment="1" applyProtection="1">
      <alignment horizontal="center" vertical="center"/>
      <protection locked="0"/>
    </xf>
    <xf numFmtId="2" fontId="25" fillId="5" borderId="50" xfId="0" applyNumberFormat="1" applyFont="1" applyFill="1" applyBorder="1" applyAlignment="1" applyProtection="1">
      <alignment horizontal="center" vertical="center"/>
      <protection locked="0"/>
    </xf>
    <xf numFmtId="2" fontId="9" fillId="6" borderId="27" xfId="0" applyNumberFormat="1" applyFont="1" applyFill="1" applyBorder="1" applyAlignment="1">
      <alignment horizontal="center" vertical="center" wrapText="1"/>
    </xf>
    <xf numFmtId="164" fontId="21" fillId="0" borderId="4" xfId="0" applyNumberFormat="1" applyFont="1" applyFill="1" applyBorder="1" applyAlignment="1" applyProtection="1">
      <alignment horizontal="right" vertical="center"/>
      <protection locked="0"/>
    </xf>
    <xf numFmtId="0" fontId="21" fillId="0" borderId="4" xfId="0" applyNumberFormat="1" applyFont="1" applyFill="1" applyBorder="1" applyAlignment="1" applyProtection="1">
      <alignment horizontal="right" vertical="center"/>
      <protection locked="0"/>
    </xf>
    <xf numFmtId="164" fontId="30" fillId="0" borderId="4" xfId="0" applyNumberFormat="1" applyFont="1" applyFill="1" applyBorder="1" applyAlignment="1" applyProtection="1">
      <alignment horizontal="right" vertical="center"/>
      <protection locked="0"/>
    </xf>
    <xf numFmtId="2" fontId="30" fillId="5" borderId="50" xfId="0" applyNumberFormat="1" applyFont="1" applyFill="1" applyBorder="1" applyAlignment="1" applyProtection="1">
      <alignment horizontal="center" vertical="center"/>
      <protection locked="0"/>
    </xf>
    <xf numFmtId="164" fontId="21" fillId="0" borderId="28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164" fontId="4" fillId="0" borderId="20" xfId="0" applyNumberFormat="1" applyFont="1" applyFill="1" applyBorder="1" applyAlignment="1" applyProtection="1">
      <alignment horizontal="center" vertical="center"/>
    </xf>
    <xf numFmtId="164" fontId="4" fillId="0" borderId="4" xfId="0" applyNumberFormat="1" applyFont="1" applyFill="1" applyBorder="1" applyAlignment="1" applyProtection="1">
      <alignment horizontal="center" vertical="center"/>
    </xf>
    <xf numFmtId="0" fontId="4" fillId="3" borderId="34" xfId="0" applyNumberFormat="1" applyFont="1" applyFill="1" applyBorder="1" applyAlignment="1" applyProtection="1">
      <alignment horizontal="center" vertical="center"/>
    </xf>
    <xf numFmtId="0" fontId="4" fillId="3" borderId="19" xfId="0" applyNumberFormat="1" applyFont="1" applyFill="1" applyBorder="1" applyAlignment="1" applyProtection="1">
      <alignment horizontal="center" vertical="center"/>
    </xf>
    <xf numFmtId="0" fontId="4" fillId="3" borderId="35" xfId="0" applyNumberFormat="1" applyFont="1" applyFill="1" applyBorder="1" applyAlignment="1" applyProtection="1">
      <alignment horizontal="center" vertical="center"/>
    </xf>
    <xf numFmtId="0" fontId="4" fillId="3" borderId="36" xfId="0" applyNumberFormat="1" applyFont="1" applyFill="1" applyBorder="1" applyAlignment="1" applyProtection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17" fontId="9" fillId="4" borderId="3" xfId="0" applyNumberFormat="1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left" vertical="center"/>
    </xf>
    <xf numFmtId="0" fontId="35" fillId="2" borderId="3" xfId="0" applyFont="1" applyFill="1" applyBorder="1" applyAlignment="1">
      <alignment horizontal="left" vertical="center"/>
    </xf>
    <xf numFmtId="0" fontId="35" fillId="2" borderId="5" xfId="0" applyFont="1" applyFill="1" applyBorder="1" applyAlignment="1">
      <alignment horizontal="left" vertical="center"/>
    </xf>
    <xf numFmtId="0" fontId="35" fillId="2" borderId="11" xfId="0" applyFont="1" applyFill="1" applyBorder="1" applyAlignment="1">
      <alignment horizontal="left" vertical="center"/>
    </xf>
    <xf numFmtId="0" fontId="8" fillId="0" borderId="44" xfId="0" applyFont="1" applyBorder="1" applyAlignment="1">
      <alignment horizontal="left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2" borderId="3" xfId="0" quotePrefix="1" applyFont="1" applyFill="1" applyBorder="1" applyAlignment="1">
      <alignment horizontal="center" vertical="center"/>
    </xf>
    <xf numFmtId="0" fontId="9" fillId="2" borderId="5" xfId="0" quotePrefix="1" applyFont="1" applyFill="1" applyBorder="1" applyAlignment="1">
      <alignment horizontal="center" vertical="center"/>
    </xf>
    <xf numFmtId="0" fontId="9" fillId="2" borderId="11" xfId="0" quotePrefix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4" fillId="3" borderId="21" xfId="0" applyNumberFormat="1" applyFont="1" applyFill="1" applyBorder="1" applyAlignment="1" applyProtection="1">
      <alignment horizontal="center" vertical="center" wrapText="1"/>
    </xf>
    <xf numFmtId="0" fontId="4" fillId="3" borderId="22" xfId="0" applyNumberFormat="1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17"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J47"/>
  <sheetViews>
    <sheetView showGridLines="0" tabSelected="1" showWhiteSpace="0" zoomScaleNormal="100" zoomScalePageLayoutView="80" workbookViewId="0">
      <selection activeCell="D10" sqref="D10"/>
    </sheetView>
  </sheetViews>
  <sheetFormatPr baseColWidth="10" defaultRowHeight="14.25"/>
  <cols>
    <col min="1" max="1" width="9.85546875" style="1" customWidth="1"/>
    <col min="2" max="2" width="11.28515625" style="1" customWidth="1"/>
    <col min="3" max="3" width="10.5703125" style="1" bestFit="1" customWidth="1"/>
    <col min="4" max="5" width="10.7109375" style="1" bestFit="1" customWidth="1"/>
    <col min="6" max="6" width="7.7109375" style="1" customWidth="1"/>
    <col min="7" max="7" width="7.28515625" style="1" customWidth="1"/>
    <col min="8" max="8" width="7.7109375" style="1" customWidth="1"/>
    <col min="9" max="9" width="9.42578125" style="1" customWidth="1"/>
    <col min="10" max="10" width="7.42578125" style="1" bestFit="1" customWidth="1"/>
    <col min="11" max="11" width="9.5703125" style="1" customWidth="1"/>
    <col min="12" max="16384" width="11.42578125" style="1"/>
  </cols>
  <sheetData>
    <row r="1" spans="1:10" ht="15.75" customHeight="1">
      <c r="A1" s="99" t="s">
        <v>41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0" ht="19.5" customHeight="1">
      <c r="A2" s="102"/>
      <c r="B2" s="103"/>
      <c r="C2" s="103"/>
      <c r="D2" s="103"/>
      <c r="E2" s="103"/>
      <c r="F2" s="103"/>
      <c r="G2" s="103"/>
      <c r="H2" s="103"/>
      <c r="I2" s="103"/>
      <c r="J2" s="104"/>
    </row>
    <row r="3" spans="1:10" ht="32.25" customHeight="1">
      <c r="A3" s="105" t="s">
        <v>47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27" customHeight="1">
      <c r="A4" s="105" t="s">
        <v>42</v>
      </c>
      <c r="B4" s="105"/>
      <c r="C4" s="105"/>
      <c r="D4" s="105"/>
      <c r="E4" s="105"/>
      <c r="F4" s="105"/>
      <c r="G4" s="105"/>
      <c r="H4" s="105"/>
      <c r="I4" s="105"/>
      <c r="J4" s="105"/>
    </row>
    <row r="5" spans="1:10" ht="16.5" customHeight="1">
      <c r="A5" s="105" t="s">
        <v>32</v>
      </c>
      <c r="B5" s="105"/>
      <c r="C5" s="105"/>
      <c r="D5" s="105"/>
      <c r="E5" s="105"/>
      <c r="F5" s="105"/>
      <c r="G5" s="105"/>
      <c r="H5" s="105"/>
      <c r="I5" s="105"/>
      <c r="J5" s="105"/>
    </row>
    <row r="6" spans="1:10" ht="15" customHeight="1">
      <c r="A6" s="106" t="s">
        <v>21</v>
      </c>
      <c r="B6" s="107"/>
      <c r="C6" s="107"/>
      <c r="D6" s="107"/>
      <c r="E6" s="107"/>
      <c r="F6" s="107"/>
      <c r="G6" s="107"/>
      <c r="H6" s="107"/>
      <c r="I6" s="107"/>
      <c r="J6" s="107"/>
    </row>
    <row r="7" spans="1:10" ht="18" customHeight="1">
      <c r="A7" s="78" t="s">
        <v>44</v>
      </c>
      <c r="B7" s="74"/>
      <c r="C7" s="74"/>
      <c r="D7" s="74"/>
      <c r="E7" s="75"/>
      <c r="F7" s="3" t="s">
        <v>16</v>
      </c>
      <c r="G7" s="2"/>
      <c r="H7" s="2"/>
      <c r="I7" s="108"/>
      <c r="J7" s="109"/>
    </row>
    <row r="8" spans="1:10" ht="18" customHeight="1">
      <c r="A8" s="4" t="s">
        <v>1</v>
      </c>
      <c r="B8" s="120"/>
      <c r="C8" s="121"/>
      <c r="D8" s="121"/>
      <c r="E8" s="122"/>
      <c r="F8" s="4" t="s">
        <v>0</v>
      </c>
      <c r="G8" s="68"/>
      <c r="H8" s="110"/>
      <c r="I8" s="111"/>
      <c r="J8" s="112"/>
    </row>
    <row r="9" spans="1:10" ht="15" customHeight="1">
      <c r="A9" s="9" t="s">
        <v>10</v>
      </c>
      <c r="B9" s="65" t="s">
        <v>7</v>
      </c>
      <c r="C9" s="65" t="s">
        <v>8</v>
      </c>
      <c r="D9" s="64" t="s">
        <v>45</v>
      </c>
      <c r="E9" s="64" t="s">
        <v>36</v>
      </c>
      <c r="F9" s="65" t="s">
        <v>37</v>
      </c>
      <c r="G9" s="65" t="s">
        <v>38</v>
      </c>
      <c r="H9" s="65"/>
      <c r="I9" s="66" t="s">
        <v>39</v>
      </c>
      <c r="J9" s="67" t="s">
        <v>15</v>
      </c>
    </row>
    <row r="10" spans="1:10" ht="17.25" customHeight="1" thickBot="1">
      <c r="A10" s="32"/>
      <c r="B10" s="33"/>
      <c r="C10" s="33"/>
      <c r="D10" s="34"/>
      <c r="E10" s="69"/>
      <c r="F10" s="23">
        <v>4.3479999999999999</v>
      </c>
      <c r="G10" s="70">
        <f>SUM(E10)*F10</f>
        <v>0</v>
      </c>
      <c r="H10" s="70" t="s">
        <v>6</v>
      </c>
      <c r="I10" s="84">
        <f>SUM(D10)*G10</f>
        <v>0</v>
      </c>
      <c r="J10" s="81">
        <f>SUM(I10)/24</f>
        <v>0</v>
      </c>
    </row>
    <row r="11" spans="1:10" ht="44.25" customHeight="1">
      <c r="A11" s="113" t="s">
        <v>33</v>
      </c>
      <c r="B11" s="113"/>
      <c r="C11" s="113"/>
      <c r="D11" s="113"/>
      <c r="E11" s="113"/>
      <c r="F11" s="113"/>
      <c r="G11" s="113"/>
      <c r="H11" s="113"/>
      <c r="I11" s="113"/>
      <c r="J11" s="113"/>
    </row>
    <row r="12" spans="1:10" ht="15" customHeight="1">
      <c r="A12" s="12" t="s">
        <v>2</v>
      </c>
      <c r="B12" s="114" t="s">
        <v>14</v>
      </c>
      <c r="C12" s="115"/>
      <c r="D12" s="118" t="s">
        <v>11</v>
      </c>
      <c r="E12" s="119"/>
      <c r="F12" s="41" t="s">
        <v>24</v>
      </c>
      <c r="G12" s="123" t="s">
        <v>17</v>
      </c>
      <c r="H12" s="123"/>
      <c r="I12" s="124"/>
      <c r="J12" s="44" t="s">
        <v>20</v>
      </c>
    </row>
    <row r="13" spans="1:10" ht="15.75" customHeight="1" thickBot="1">
      <c r="A13" s="10" t="s">
        <v>3</v>
      </c>
      <c r="B13" s="116"/>
      <c r="C13" s="117"/>
      <c r="D13" s="13" t="s">
        <v>13</v>
      </c>
      <c r="E13" s="14" t="s">
        <v>12</v>
      </c>
      <c r="F13" s="42" t="s">
        <v>23</v>
      </c>
      <c r="G13" s="39" t="s">
        <v>18</v>
      </c>
      <c r="H13" s="17" t="s">
        <v>19</v>
      </c>
      <c r="I13" s="37" t="s">
        <v>22</v>
      </c>
      <c r="J13" s="13" t="s">
        <v>25</v>
      </c>
    </row>
    <row r="14" spans="1:10" ht="15" customHeight="1">
      <c r="A14" s="11"/>
      <c r="B14" s="125"/>
      <c r="C14" s="126"/>
      <c r="D14" s="15"/>
      <c r="E14" s="16"/>
      <c r="F14" s="43"/>
      <c r="G14" s="40"/>
      <c r="H14" s="40"/>
      <c r="I14" s="38"/>
      <c r="J14" s="45">
        <f>SUM((E14)-D14)-F14+G14+H14+I14</f>
        <v>0</v>
      </c>
    </row>
    <row r="15" spans="1:10" ht="15" customHeight="1">
      <c r="A15" s="11"/>
      <c r="B15" s="95"/>
      <c r="C15" s="96"/>
      <c r="D15" s="15"/>
      <c r="E15" s="16"/>
      <c r="F15" s="43"/>
      <c r="G15" s="40"/>
      <c r="H15" s="40"/>
      <c r="I15" s="38"/>
      <c r="J15" s="45">
        <f t="shared" ref="J15:J38" si="0">SUM((E15)-D15)-F15+G15+H15+I15</f>
        <v>0</v>
      </c>
    </row>
    <row r="16" spans="1:10" ht="15" customHeight="1">
      <c r="A16" s="11"/>
      <c r="B16" s="95"/>
      <c r="C16" s="96"/>
      <c r="D16" s="15"/>
      <c r="E16" s="16"/>
      <c r="F16" s="43"/>
      <c r="G16" s="40"/>
      <c r="H16" s="40"/>
      <c r="I16" s="38"/>
      <c r="J16" s="45">
        <f t="shared" si="0"/>
        <v>0</v>
      </c>
    </row>
    <row r="17" spans="1:10" ht="15" customHeight="1">
      <c r="A17" s="11"/>
      <c r="B17" s="95"/>
      <c r="C17" s="96"/>
      <c r="D17" s="15"/>
      <c r="E17" s="16"/>
      <c r="F17" s="43"/>
      <c r="G17" s="40"/>
      <c r="H17" s="40"/>
      <c r="I17" s="38"/>
      <c r="J17" s="45">
        <f t="shared" si="0"/>
        <v>0</v>
      </c>
    </row>
    <row r="18" spans="1:10" ht="15" customHeight="1">
      <c r="A18" s="11"/>
      <c r="B18" s="95"/>
      <c r="C18" s="96"/>
      <c r="D18" s="15"/>
      <c r="E18" s="16"/>
      <c r="F18" s="43"/>
      <c r="G18" s="40"/>
      <c r="H18" s="40"/>
      <c r="I18" s="38"/>
      <c r="J18" s="45">
        <f t="shared" si="0"/>
        <v>0</v>
      </c>
    </row>
    <row r="19" spans="1:10" ht="15" customHeight="1">
      <c r="A19" s="11"/>
      <c r="B19" s="95"/>
      <c r="C19" s="96"/>
      <c r="D19" s="15"/>
      <c r="E19" s="16"/>
      <c r="F19" s="43"/>
      <c r="G19" s="40"/>
      <c r="H19" s="40"/>
      <c r="I19" s="38"/>
      <c r="J19" s="45">
        <f t="shared" si="0"/>
        <v>0</v>
      </c>
    </row>
    <row r="20" spans="1:10" ht="15" customHeight="1">
      <c r="A20" s="11"/>
      <c r="B20" s="95"/>
      <c r="C20" s="96"/>
      <c r="D20" s="15"/>
      <c r="E20" s="16"/>
      <c r="F20" s="43"/>
      <c r="G20" s="40"/>
      <c r="H20" s="40"/>
      <c r="I20" s="38"/>
      <c r="J20" s="45">
        <f t="shared" si="0"/>
        <v>0</v>
      </c>
    </row>
    <row r="21" spans="1:10" ht="15" customHeight="1">
      <c r="A21" s="11"/>
      <c r="B21" s="30"/>
      <c r="C21" s="31"/>
      <c r="D21" s="15"/>
      <c r="E21" s="16"/>
      <c r="F21" s="43"/>
      <c r="G21" s="40"/>
      <c r="H21" s="40"/>
      <c r="I21" s="38"/>
      <c r="J21" s="45">
        <f t="shared" si="0"/>
        <v>0</v>
      </c>
    </row>
    <row r="22" spans="1:10" ht="15" customHeight="1">
      <c r="A22" s="11"/>
      <c r="B22" s="30"/>
      <c r="C22" s="31"/>
      <c r="D22" s="15"/>
      <c r="E22" s="16"/>
      <c r="F22" s="43"/>
      <c r="G22" s="40"/>
      <c r="H22" s="40"/>
      <c r="I22" s="38"/>
      <c r="J22" s="45">
        <f t="shared" si="0"/>
        <v>0</v>
      </c>
    </row>
    <row r="23" spans="1:10" ht="15" customHeight="1">
      <c r="A23" s="11"/>
      <c r="B23" s="30"/>
      <c r="C23" s="31"/>
      <c r="D23" s="15"/>
      <c r="E23" s="16"/>
      <c r="F23" s="43"/>
      <c r="G23" s="40"/>
      <c r="H23" s="40"/>
      <c r="I23" s="38"/>
      <c r="J23" s="45">
        <f t="shared" si="0"/>
        <v>0</v>
      </c>
    </row>
    <row r="24" spans="1:10" ht="15" customHeight="1">
      <c r="A24" s="11"/>
      <c r="B24" s="76"/>
      <c r="C24" s="77"/>
      <c r="D24" s="15"/>
      <c r="E24" s="16"/>
      <c r="F24" s="43"/>
      <c r="G24" s="40"/>
      <c r="H24" s="40"/>
      <c r="I24" s="38"/>
      <c r="J24" s="45">
        <f t="shared" ref="J24:J25" si="1">SUM((E24)-D24)-F24+G24+H24+I24</f>
        <v>0</v>
      </c>
    </row>
    <row r="25" spans="1:10" ht="15" customHeight="1">
      <c r="A25" s="11"/>
      <c r="B25" s="76"/>
      <c r="C25" s="77"/>
      <c r="D25" s="15"/>
      <c r="E25" s="16"/>
      <c r="F25" s="43"/>
      <c r="G25" s="40"/>
      <c r="H25" s="40"/>
      <c r="I25" s="38"/>
      <c r="J25" s="45">
        <f t="shared" si="1"/>
        <v>0</v>
      </c>
    </row>
    <row r="26" spans="1:10" ht="15" customHeight="1">
      <c r="A26" s="11"/>
      <c r="B26" s="35"/>
      <c r="C26" s="36"/>
      <c r="D26" s="15"/>
      <c r="E26" s="16"/>
      <c r="F26" s="43"/>
      <c r="G26" s="40"/>
      <c r="H26" s="40"/>
      <c r="I26" s="38"/>
      <c r="J26" s="45">
        <f t="shared" ref="J26:J31" si="2">SUM((E26)-D26)-F26+G26+H26+I26</f>
        <v>0</v>
      </c>
    </row>
    <row r="27" spans="1:10" ht="15.75" customHeight="1">
      <c r="A27" s="11"/>
      <c r="B27" s="35"/>
      <c r="C27" s="36"/>
      <c r="D27" s="15"/>
      <c r="E27" s="16"/>
      <c r="F27" s="43"/>
      <c r="G27" s="40"/>
      <c r="H27" s="40"/>
      <c r="I27" s="38"/>
      <c r="J27" s="45">
        <f t="shared" si="2"/>
        <v>0</v>
      </c>
    </row>
    <row r="28" spans="1:10" s="5" customFormat="1" ht="13.5">
      <c r="A28" s="11"/>
      <c r="B28" s="95"/>
      <c r="C28" s="96"/>
      <c r="D28" s="15"/>
      <c r="E28" s="16"/>
      <c r="F28" s="43"/>
      <c r="G28" s="40"/>
      <c r="H28" s="40"/>
      <c r="I28" s="38"/>
      <c r="J28" s="45">
        <f t="shared" si="2"/>
        <v>0</v>
      </c>
    </row>
    <row r="29" spans="1:10">
      <c r="A29" s="11"/>
      <c r="B29" s="95"/>
      <c r="C29" s="96"/>
      <c r="D29" s="15"/>
      <c r="E29" s="16"/>
      <c r="F29" s="43"/>
      <c r="G29" s="40"/>
      <c r="H29" s="40"/>
      <c r="I29" s="38"/>
      <c r="J29" s="45">
        <f t="shared" si="2"/>
        <v>0</v>
      </c>
    </row>
    <row r="30" spans="1:10">
      <c r="A30" s="11"/>
      <c r="B30" s="95"/>
      <c r="C30" s="96"/>
      <c r="D30" s="15"/>
      <c r="E30" s="16"/>
      <c r="F30" s="43"/>
      <c r="G30" s="40"/>
      <c r="H30" s="40"/>
      <c r="I30" s="38"/>
      <c r="J30" s="45">
        <f t="shared" si="2"/>
        <v>0</v>
      </c>
    </row>
    <row r="31" spans="1:10">
      <c r="A31" s="11"/>
      <c r="B31" s="95"/>
      <c r="C31" s="96"/>
      <c r="D31" s="15"/>
      <c r="E31" s="16"/>
      <c r="F31" s="43"/>
      <c r="G31" s="40"/>
      <c r="H31" s="40"/>
      <c r="I31" s="38"/>
      <c r="J31" s="45">
        <f t="shared" si="2"/>
        <v>0</v>
      </c>
    </row>
    <row r="32" spans="1:10">
      <c r="A32" s="11"/>
      <c r="B32" s="95"/>
      <c r="C32" s="96"/>
      <c r="D32" s="15"/>
      <c r="E32" s="16"/>
      <c r="F32" s="43"/>
      <c r="G32" s="40"/>
      <c r="H32" s="40"/>
      <c r="I32" s="38"/>
      <c r="J32" s="45">
        <f t="shared" si="0"/>
        <v>0</v>
      </c>
    </row>
    <row r="33" spans="1:10">
      <c r="A33" s="11"/>
      <c r="B33" s="95"/>
      <c r="C33" s="96"/>
      <c r="D33" s="15"/>
      <c r="E33" s="16"/>
      <c r="F33" s="43"/>
      <c r="G33" s="40"/>
      <c r="H33" s="40"/>
      <c r="I33" s="38"/>
      <c r="J33" s="45">
        <f t="shared" si="0"/>
        <v>0</v>
      </c>
    </row>
    <row r="34" spans="1:10">
      <c r="A34" s="11"/>
      <c r="B34" s="95"/>
      <c r="C34" s="96"/>
      <c r="D34" s="15"/>
      <c r="E34" s="16"/>
      <c r="F34" s="43"/>
      <c r="G34" s="40"/>
      <c r="H34" s="40"/>
      <c r="I34" s="38"/>
      <c r="J34" s="45">
        <f t="shared" si="0"/>
        <v>0</v>
      </c>
    </row>
    <row r="35" spans="1:10">
      <c r="A35" s="11"/>
      <c r="B35" s="95"/>
      <c r="C35" s="96"/>
      <c r="D35" s="15"/>
      <c r="E35" s="16"/>
      <c r="F35" s="43"/>
      <c r="G35" s="40"/>
      <c r="H35" s="40"/>
      <c r="I35" s="38"/>
      <c r="J35" s="45">
        <f t="shared" si="0"/>
        <v>0</v>
      </c>
    </row>
    <row r="36" spans="1:10">
      <c r="A36" s="11"/>
      <c r="B36" s="95"/>
      <c r="C36" s="96"/>
      <c r="D36" s="15"/>
      <c r="E36" s="16"/>
      <c r="F36" s="43"/>
      <c r="G36" s="40"/>
      <c r="H36" s="40"/>
      <c r="I36" s="38"/>
      <c r="J36" s="45">
        <f t="shared" si="0"/>
        <v>0</v>
      </c>
    </row>
    <row r="37" spans="1:10" ht="12.75" customHeight="1">
      <c r="A37" s="11"/>
      <c r="B37" s="95"/>
      <c r="C37" s="96"/>
      <c r="D37" s="15"/>
      <c r="E37" s="16"/>
      <c r="F37" s="43"/>
      <c r="G37" s="40"/>
      <c r="H37" s="40"/>
      <c r="I37" s="38"/>
      <c r="J37" s="45">
        <f t="shared" si="0"/>
        <v>0</v>
      </c>
    </row>
    <row r="38" spans="1:10" ht="12" customHeight="1" thickBot="1">
      <c r="A38" s="11"/>
      <c r="B38" s="97"/>
      <c r="C38" s="98"/>
      <c r="D38" s="15"/>
      <c r="E38" s="16"/>
      <c r="F38" s="43"/>
      <c r="G38" s="40"/>
      <c r="H38" s="40"/>
      <c r="I38" s="38"/>
      <c r="J38" s="45">
        <f t="shared" si="0"/>
        <v>0</v>
      </c>
    </row>
    <row r="39" spans="1:10" ht="15.75" thickTop="1" thickBot="1">
      <c r="A39" s="22" t="s">
        <v>4</v>
      </c>
      <c r="B39" s="93"/>
      <c r="C39" s="94"/>
      <c r="D39" s="60"/>
      <c r="E39" s="60"/>
      <c r="F39" s="60"/>
      <c r="G39" s="60" t="s">
        <v>50</v>
      </c>
      <c r="H39" s="79" t="s">
        <v>46</v>
      </c>
      <c r="I39" s="83">
        <f>SUM(J39)*24</f>
        <v>0</v>
      </c>
      <c r="J39" s="80">
        <f>SUM(J11:J38)</f>
        <v>0</v>
      </c>
    </row>
    <row r="40" spans="1:10" ht="15.75" thickTop="1" thickBot="1">
      <c r="A40" s="22" t="s">
        <v>4</v>
      </c>
      <c r="B40" s="93"/>
      <c r="C40" s="94"/>
      <c r="D40" s="60"/>
      <c r="E40" s="60"/>
      <c r="F40" s="85" t="s">
        <v>48</v>
      </c>
      <c r="G40" s="86" t="s">
        <v>49</v>
      </c>
      <c r="H40" s="87" t="s">
        <v>46</v>
      </c>
      <c r="I40" s="88">
        <f>SUM(I39)/4.348</f>
        <v>0</v>
      </c>
      <c r="J40" s="89">
        <f>SUM(J39)/4.348</f>
        <v>0</v>
      </c>
    </row>
    <row r="41" spans="1:10" ht="15.75" thickTop="1" thickBot="1"/>
    <row r="42" spans="1:10" s="61" customFormat="1">
      <c r="A42" s="47"/>
      <c r="B42" s="58" t="s">
        <v>29</v>
      </c>
      <c r="C42" s="58" t="s">
        <v>30</v>
      </c>
      <c r="D42" s="28" t="s">
        <v>26</v>
      </c>
      <c r="E42" s="28" t="s">
        <v>27</v>
      </c>
      <c r="F42" s="62" t="s">
        <v>34</v>
      </c>
      <c r="G42" s="50"/>
      <c r="H42" s="50"/>
      <c r="I42" s="50"/>
      <c r="J42" s="51"/>
    </row>
    <row r="43" spans="1:10" ht="28.5" customHeight="1" thickBot="1">
      <c r="A43" s="48"/>
      <c r="B43" s="59" t="s">
        <v>28</v>
      </c>
      <c r="C43" s="59" t="s">
        <v>28</v>
      </c>
      <c r="D43" s="29" t="s">
        <v>31</v>
      </c>
      <c r="E43" s="29" t="s">
        <v>31</v>
      </c>
      <c r="F43" s="6" t="s">
        <v>40</v>
      </c>
      <c r="G43" s="7"/>
      <c r="H43" s="7"/>
      <c r="I43" s="7"/>
      <c r="J43" s="52"/>
    </row>
    <row r="44" spans="1:10" ht="15.75" thickBot="1">
      <c r="A44" s="46" t="s">
        <v>25</v>
      </c>
      <c r="B44" s="49">
        <f>SUM(J10)</f>
        <v>0</v>
      </c>
      <c r="C44" s="82">
        <f>SUM(J39)</f>
        <v>0</v>
      </c>
      <c r="D44" s="49" t="str">
        <f>IF(SUM(B44)-(C44)&gt;0,(B44)-(C44),"-")</f>
        <v>-</v>
      </c>
      <c r="E44" s="49" t="str">
        <f>IF(SUM(C44)-(B44)&gt;0,(C44)-(B44),"-")</f>
        <v>-</v>
      </c>
      <c r="F44" s="26" t="s">
        <v>35</v>
      </c>
      <c r="G44" s="27"/>
      <c r="H44" s="27"/>
      <c r="I44" s="27"/>
      <c r="J44" s="53"/>
    </row>
    <row r="45" spans="1:10" ht="15.75" thickBot="1">
      <c r="A45" s="73" t="s">
        <v>5</v>
      </c>
      <c r="B45" s="84">
        <f>SUM(I10)</f>
        <v>0</v>
      </c>
      <c r="C45" s="71">
        <f>SUM(J39)*24</f>
        <v>0</v>
      </c>
      <c r="D45" s="72" t="str">
        <f>IF(SUM(C45)-(B45)&lt;0,(B45)-(C45),"-")</f>
        <v>-</v>
      </c>
      <c r="E45" s="72" t="str">
        <f>IF(SUM(C45)-(B45)&gt;0,(C45)-(B45),"-")</f>
        <v>-</v>
      </c>
      <c r="F45" s="54" t="s">
        <v>9</v>
      </c>
      <c r="G45" s="55"/>
      <c r="H45" s="56"/>
      <c r="I45" s="56" t="s">
        <v>43</v>
      </c>
      <c r="J45" s="57"/>
    </row>
    <row r="46" spans="1:10" ht="15">
      <c r="A46" s="19"/>
      <c r="B46" s="18"/>
      <c r="C46" s="18"/>
      <c r="D46" s="20"/>
      <c r="E46" s="20"/>
      <c r="F46" s="25"/>
      <c r="G46" s="63"/>
      <c r="H46" s="25"/>
      <c r="I46" s="25"/>
      <c r="J46" s="25"/>
    </row>
    <row r="47" spans="1:10" ht="29.25" customHeight="1">
      <c r="A47" s="90" t="s">
        <v>51</v>
      </c>
      <c r="B47" s="91"/>
      <c r="C47" s="91"/>
      <c r="D47" s="91"/>
      <c r="E47" s="91"/>
      <c r="F47" s="91"/>
      <c r="G47" s="91"/>
      <c r="H47" s="91"/>
      <c r="I47" s="91"/>
      <c r="J47" s="92"/>
    </row>
  </sheetData>
  <sheetProtection sheet="1" objects="1" scenarios="1"/>
  <protectedRanges>
    <protectedRange sqref="I7:J7 B8:E8 H8:J8 A10:E10 A14:I38 F42:J45" name="Bereich1"/>
  </protectedRanges>
  <mergeCells count="34">
    <mergeCell ref="G12:I12"/>
    <mergeCell ref="B31:C31"/>
    <mergeCell ref="B14:C14"/>
    <mergeCell ref="B17:C17"/>
    <mergeCell ref="B16:C16"/>
    <mergeCell ref="B18:C18"/>
    <mergeCell ref="B29:C29"/>
    <mergeCell ref="B30:C30"/>
    <mergeCell ref="B19:C19"/>
    <mergeCell ref="B20:C20"/>
    <mergeCell ref="A1:J2"/>
    <mergeCell ref="A3:J3"/>
    <mergeCell ref="A4:J4"/>
    <mergeCell ref="B35:C35"/>
    <mergeCell ref="A6:J6"/>
    <mergeCell ref="I7:J7"/>
    <mergeCell ref="H8:J8"/>
    <mergeCell ref="A11:J11"/>
    <mergeCell ref="B12:C12"/>
    <mergeCell ref="B13:C13"/>
    <mergeCell ref="D12:E12"/>
    <mergeCell ref="A5:J5"/>
    <mergeCell ref="B34:C34"/>
    <mergeCell ref="B15:C15"/>
    <mergeCell ref="B32:C32"/>
    <mergeCell ref="B8:E8"/>
    <mergeCell ref="A47:J47"/>
    <mergeCell ref="B39:C39"/>
    <mergeCell ref="B33:C33"/>
    <mergeCell ref="B28:C28"/>
    <mergeCell ref="B38:C38"/>
    <mergeCell ref="B37:C37"/>
    <mergeCell ref="B36:C36"/>
    <mergeCell ref="B40:C40"/>
  </mergeCells>
  <conditionalFormatting sqref="A46">
    <cfRule type="cellIs" dxfId="16" priority="70" stopIfTrue="1" operator="between">
      <formula>"Samstag"</formula>
      <formula>"Sonntag"</formula>
    </cfRule>
  </conditionalFormatting>
  <conditionalFormatting sqref="A17">
    <cfRule type="cellIs" dxfId="15" priority="32" stopIfTrue="1" operator="between">
      <formula>"Samstag"</formula>
      <formula>"Sonntag"</formula>
    </cfRule>
  </conditionalFormatting>
  <conditionalFormatting sqref="A31">
    <cfRule type="cellIs" dxfId="14" priority="28" stopIfTrue="1" operator="between">
      <formula>"Samstag"</formula>
      <formula>"Sonntag"</formula>
    </cfRule>
  </conditionalFormatting>
  <conditionalFormatting sqref="A32">
    <cfRule type="cellIs" dxfId="13" priority="27" stopIfTrue="1" operator="between">
      <formula>"Samstag"</formula>
      <formula>"Sonntag"</formula>
    </cfRule>
  </conditionalFormatting>
  <conditionalFormatting sqref="A34">
    <cfRule type="cellIs" dxfId="12" priority="19" stopIfTrue="1" operator="between">
      <formula>"Samstag"</formula>
      <formula>"Sonntag"</formula>
    </cfRule>
  </conditionalFormatting>
  <conditionalFormatting sqref="A18:A27">
    <cfRule type="cellIs" dxfId="11" priority="31" stopIfTrue="1" operator="between">
      <formula>"Samstag"</formula>
      <formula>"Sonntag"</formula>
    </cfRule>
  </conditionalFormatting>
  <conditionalFormatting sqref="A29">
    <cfRule type="cellIs" dxfId="10" priority="30" stopIfTrue="1" operator="between">
      <formula>"Samstag"</formula>
      <formula>"Sonntag"</formula>
    </cfRule>
  </conditionalFormatting>
  <conditionalFormatting sqref="A30">
    <cfRule type="cellIs" dxfId="9" priority="29" stopIfTrue="1" operator="between">
      <formula>"Samstag"</formula>
      <formula>"Sonntag"</formula>
    </cfRule>
  </conditionalFormatting>
  <conditionalFormatting sqref="A33">
    <cfRule type="cellIs" dxfId="8" priority="20" stopIfTrue="1" operator="between">
      <formula>"Samstag"</formula>
      <formula>"Sonntag"</formula>
    </cfRule>
  </conditionalFormatting>
  <conditionalFormatting sqref="A35:A37">
    <cfRule type="cellIs" dxfId="7" priority="18" stopIfTrue="1" operator="between">
      <formula>"Samstag"</formula>
      <formula>"Sonntag"</formula>
    </cfRule>
  </conditionalFormatting>
  <conditionalFormatting sqref="A38">
    <cfRule type="cellIs" dxfId="6" priority="10" stopIfTrue="1" operator="between">
      <formula>"Samstag"</formula>
      <formula>"Sonntag"</formula>
    </cfRule>
  </conditionalFormatting>
  <conditionalFormatting sqref="A14">
    <cfRule type="cellIs" dxfId="5" priority="8" stopIfTrue="1" operator="between">
      <formula>"Samstag"</formula>
      <formula>"Sonntag"</formula>
    </cfRule>
  </conditionalFormatting>
  <conditionalFormatting sqref="A15">
    <cfRule type="cellIs" dxfId="4" priority="7" stopIfTrue="1" operator="between">
      <formula>"Samstag"</formula>
      <formula>"Sonntag"</formula>
    </cfRule>
  </conditionalFormatting>
  <conditionalFormatting sqref="A16">
    <cfRule type="cellIs" dxfId="3" priority="6" stopIfTrue="1" operator="between">
      <formula>"Samstag"</formula>
      <formula>"Sonntag"</formula>
    </cfRule>
  </conditionalFormatting>
  <conditionalFormatting sqref="B43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{94DA53F7-5C54-4A77-B14A-0554EE6A8FA0}</x14:id>
        </ext>
      </extLst>
    </cfRule>
  </conditionalFormatting>
  <conditionalFormatting sqref="A43:A4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{6A3CC3CF-CC24-4CFB-91D1-D65C7F4F5C9B}</x14:id>
        </ext>
      </extLst>
    </cfRule>
  </conditionalFormatting>
  <conditionalFormatting sqref="A28">
    <cfRule type="cellIs" dxfId="2" priority="3" stopIfTrue="1" operator="between">
      <formula>"Samstag"</formula>
      <formula>"Sonntag"</formula>
    </cfRule>
  </conditionalFormatting>
  <conditionalFormatting sqref="A39">
    <cfRule type="cellIs" dxfId="1" priority="2" stopIfTrue="1" operator="between">
      <formula>"Samstag"</formula>
      <formula>"Sonntag"</formula>
    </cfRule>
  </conditionalFormatting>
  <conditionalFormatting sqref="A40">
    <cfRule type="cellIs" dxfId="0" priority="1" stopIfTrue="1" operator="between">
      <formula>"Samstag"</formula>
      <formula>"Sonntag"</formula>
    </cfRule>
  </conditionalFormatting>
  <pageMargins left="0.59055118110236227" right="0.11811023622047245" top="0.55118110236220474" bottom="0.55118110236220474" header="0.31496062992125984" footer="0.31496062992125984"/>
  <pageSetup paperSize="9" fitToHeight="0" orientation="portrait" r:id="rId1"/>
  <headerFooter>
    <oddFooter>&amp;R&amp;"Source Sans Pro,Standard"&amp;8&amp;F / &amp;D/Ru</oddFooter>
  </headerFooter>
  <ignoredErrors>
    <ignoredError sqref="J17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DA53F7-5C54-4A77-B14A-0554EE6A8F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B43</xm:sqref>
        </x14:conditionalFormatting>
        <x14:conditionalFormatting xmlns:xm="http://schemas.microsoft.com/office/excel/2006/main">
          <x14:cfRule type="dataBar" id="{6A3CC3CF-CC24-4CFB-91D1-D65C7F4F5C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A43:A45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:J40"/>
  <sheetViews>
    <sheetView workbookViewId="0">
      <selection sqref="A1:H16"/>
    </sheetView>
  </sheetViews>
  <sheetFormatPr baseColWidth="10" defaultRowHeight="15"/>
  <sheetData>
    <row r="1" spans="9:10" s="21" customFormat="1" ht="14.25">
      <c r="I1" s="24"/>
      <c r="J1" s="24"/>
    </row>
    <row r="2" spans="9:10" s="1" customFormat="1" ht="14.25"/>
    <row r="3" spans="9:10" s="1" customFormat="1" ht="14.25">
      <c r="I3" s="8"/>
    </row>
    <row r="4" spans="9:10" s="1" customFormat="1" ht="14.25">
      <c r="I4" s="8"/>
    </row>
    <row r="5" spans="9:10" s="1" customFormat="1" ht="14.25">
      <c r="I5" s="8"/>
    </row>
    <row r="6" spans="9:10" s="1" customFormat="1" ht="14.25">
      <c r="I6" s="8"/>
    </row>
    <row r="7" spans="9:10" s="1" customFormat="1" ht="14.25">
      <c r="I7" s="8"/>
    </row>
    <row r="8" spans="9:10" s="1" customFormat="1" ht="14.25">
      <c r="I8" s="8"/>
    </row>
    <row r="9" spans="9:10" s="1" customFormat="1" ht="14.25">
      <c r="I9" s="8"/>
    </row>
    <row r="10" spans="9:10" s="1" customFormat="1" ht="14.25">
      <c r="I10" s="8"/>
    </row>
    <row r="11" spans="9:10" s="1" customFormat="1" ht="14.25">
      <c r="I11" s="8"/>
    </row>
    <row r="12" spans="9:10" s="1" customFormat="1" ht="14.25">
      <c r="I12" s="8"/>
    </row>
    <row r="13" spans="9:10" s="1" customFormat="1" ht="14.25">
      <c r="I13" s="8"/>
    </row>
    <row r="14" spans="9:10" s="1" customFormat="1" ht="14.25">
      <c r="I14" s="8"/>
    </row>
    <row r="15" spans="9:10" s="1" customFormat="1" ht="14.25">
      <c r="I15" s="8"/>
    </row>
    <row r="16" spans="9:10" s="1" customFormat="1" ht="14.25">
      <c r="I16" s="8"/>
    </row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TV-L Doku</vt:lpstr>
      <vt:lpstr>Tabelle1</vt:lpstr>
    </vt:vector>
  </TitlesOfParts>
  <Company>Hochschule Albstadt-Sigmaringen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Ruther, Karin</dc:creator>
  <cp:lastModifiedBy>Ruther, Karin</cp:lastModifiedBy>
  <cp:lastPrinted>2022-05-10T10:06:23Z</cp:lastPrinted>
  <dcterms:created xsi:type="dcterms:W3CDTF">2017-12-06T09:39:26Z</dcterms:created>
  <dcterms:modified xsi:type="dcterms:W3CDTF">2023-11-30T07:28:00Z</dcterms:modified>
</cp:coreProperties>
</file>